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5" windowWidth="15300" windowHeight="8970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_FilterDatabase" localSheetId="0" hidden="1">Sheet1!$B$3:$K$3</definedName>
    <definedName name="_xlnm.Print_Area" localSheetId="0">Sheet1!$A$1:$K$41</definedName>
  </definedNames>
  <calcPr calcId="145621"/>
  <fileRecoveryPr repairLoad="1"/>
</workbook>
</file>

<file path=xl/calcChain.xml><?xml version="1.0" encoding="utf-8"?>
<calcChain xmlns="http://schemas.openxmlformats.org/spreadsheetml/2006/main">
  <c r="G15" i="1" l="1"/>
  <c r="G25" i="1"/>
  <c r="G24" i="1"/>
  <c r="G16" i="1"/>
  <c r="G9" i="1"/>
  <c r="G14" i="1"/>
  <c r="G13" i="1"/>
  <c r="G12" i="1"/>
  <c r="G11" i="1"/>
  <c r="G10" i="1"/>
  <c r="G8" i="1"/>
  <c r="G7" i="1" l="1"/>
  <c r="G21" i="1" l="1"/>
  <c r="G20" i="1" l="1"/>
  <c r="G19" i="1"/>
  <c r="G18" i="1"/>
  <c r="G26" i="1"/>
  <c r="G4" i="1"/>
  <c r="G40" i="1" l="1"/>
  <c r="G41" i="1" l="1"/>
  <c r="G39" i="1"/>
  <c r="G38" i="1"/>
  <c r="G37" i="1"/>
  <c r="G36" i="1"/>
  <c r="G17" i="1" l="1"/>
  <c r="G27" i="1"/>
  <c r="G5" i="1" l="1"/>
  <c r="G6" i="1" l="1"/>
</calcChain>
</file>

<file path=xl/sharedStrings.xml><?xml version="1.0" encoding="utf-8"?>
<sst xmlns="http://schemas.openxmlformats.org/spreadsheetml/2006/main" count="99" uniqueCount="61">
  <si>
    <t>To</t>
  </si>
  <si>
    <t>For</t>
  </si>
  <si>
    <t>Net</t>
  </si>
  <si>
    <t>VAT</t>
  </si>
  <si>
    <t>Gross</t>
  </si>
  <si>
    <t>Sign 1</t>
  </si>
  <si>
    <t>Sign 2</t>
  </si>
  <si>
    <t>Date</t>
  </si>
  <si>
    <t>Direct Debit payments</t>
  </si>
  <si>
    <t>To be taken</t>
  </si>
  <si>
    <t>Payments for approval</t>
  </si>
  <si>
    <t>Method of Payment</t>
  </si>
  <si>
    <t>BACS</t>
  </si>
  <si>
    <t>Voucher Number</t>
  </si>
  <si>
    <t>Notes:</t>
  </si>
  <si>
    <t>`</t>
  </si>
  <si>
    <t>Confidential Staff Payments</t>
  </si>
  <si>
    <t>Staff payments anonomysed and aggregated to protect confidentiality under Data Protection Act 1998</t>
  </si>
  <si>
    <t>AVCs deducted from employees' salary at source</t>
  </si>
  <si>
    <t>Debit Card</t>
  </si>
  <si>
    <t>Employee</t>
  </si>
  <si>
    <t>Employees</t>
  </si>
  <si>
    <t>August salary</t>
  </si>
  <si>
    <t>Shropshire Council iApply</t>
  </si>
  <si>
    <t>Stackhouse Poland (Came &amp; Company)</t>
  </si>
  <si>
    <t>SSE</t>
  </si>
  <si>
    <t>Retrospective approval of urgent payments made during the month</t>
  </si>
  <si>
    <t>Planning Application fee - Note 3</t>
  </si>
  <si>
    <t>Motor insurance (tractors) - Note 3</t>
  </si>
  <si>
    <t>YCB Electricity (arrears) - Note 3</t>
  </si>
  <si>
    <t xml:space="preserve">Bayston Hill Parish Council -  Payments List for approval 10 September 2018)  </t>
  </si>
  <si>
    <t>K Moult</t>
  </si>
  <si>
    <t>Bowling green maintenance</t>
  </si>
  <si>
    <t>Maxwell Amenity</t>
  </si>
  <si>
    <t>Replacement football goals</t>
  </si>
  <si>
    <t>Boyds Groundcare</t>
  </si>
  <si>
    <t>Weed control</t>
  </si>
  <si>
    <t>Screwfix</t>
  </si>
  <si>
    <t>Tools &amp; fixings (bridge repair)</t>
  </si>
  <si>
    <t>Resources for Change Ltd</t>
  </si>
  <si>
    <t>Consultancy - Community Led Plan</t>
  </si>
  <si>
    <t>Derek J Jones (Fine Turf Machinery)</t>
  </si>
  <si>
    <t>Supply &amp; fit Tyres for John Deere and trailer</t>
  </si>
  <si>
    <t>Invar Mapping Surveys Ltd</t>
  </si>
  <si>
    <t>Topographical survey of Lythwood Compound</t>
  </si>
  <si>
    <t>XLN</t>
  </si>
  <si>
    <t>Phone, fax &amp; mobiles</t>
  </si>
  <si>
    <t>30.8.18</t>
  </si>
  <si>
    <t>131-136</t>
  </si>
  <si>
    <t>HMRC</t>
  </si>
  <si>
    <t>Tax &amp; NI Contributions</t>
  </si>
  <si>
    <t>Shropshire County Pension Fund</t>
  </si>
  <si>
    <t>Pension contributions (employee &amp; employers)</t>
  </si>
  <si>
    <t>Prudential</t>
  </si>
  <si>
    <t>AVCs - Note 2</t>
  </si>
  <si>
    <t>BACS/cheque</t>
  </si>
  <si>
    <t>Woodland Timber Products</t>
  </si>
  <si>
    <t>Timber for bridge repair</t>
  </si>
  <si>
    <t>Shropshire Council</t>
  </si>
  <si>
    <t>Library Contribution Q2</t>
  </si>
  <si>
    <t>August Salaries amalgamated (retrospective)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</si>
</sst>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Border="1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/>
    <xf numFmtId="0" fontId="6" fillId="0" borderId="1" xfId="0" applyFont="1" applyBorder="1" applyAlignment="1">
      <alignment horizontal="center"/>
    </xf>
    <xf numFmtId="0" fontId="5" fillId="0" borderId="2" xfId="0" applyFont="1" applyBorder="1"/>
    <xf numFmtId="0" fontId="1" fillId="0" borderId="2" xfId="0" applyFont="1" applyBorder="1"/>
    <xf numFmtId="4" fontId="1" fillId="0" borderId="2" xfId="0" applyNumberFormat="1" applyFont="1" applyBorder="1"/>
    <xf numFmtId="4" fontId="1" fillId="0" borderId="1" xfId="0" applyNumberFormat="1" applyFont="1" applyBorder="1"/>
    <xf numFmtId="0" fontId="1" fillId="0" borderId="0" xfId="0" applyFont="1" applyBorder="1"/>
    <xf numFmtId="0" fontId="7" fillId="0" borderId="0" xfId="0" applyFont="1"/>
    <xf numFmtId="0" fontId="5" fillId="0" borderId="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8" fillId="0" borderId="1" xfId="0" applyFont="1" applyBorder="1" applyAlignment="1">
      <alignment horizontal="left" wrapText="1"/>
    </xf>
    <xf numFmtId="2" fontId="8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horizontal="right" wrapText="1"/>
    </xf>
    <xf numFmtId="0" fontId="9" fillId="0" borderId="1" xfId="0" applyFont="1" applyBorder="1"/>
    <xf numFmtId="0" fontId="8" fillId="0" borderId="2" xfId="0" applyFont="1" applyBorder="1" applyAlignment="1">
      <alignment horizontal="left" wrapText="1"/>
    </xf>
    <xf numFmtId="4" fontId="8" fillId="0" borderId="1" xfId="0" applyNumberFormat="1" applyFont="1" applyBorder="1" applyAlignment="1">
      <alignment horizontal="right"/>
    </xf>
    <xf numFmtId="4" fontId="8" fillId="0" borderId="2" xfId="0" applyNumberFormat="1" applyFont="1" applyBorder="1" applyAlignment="1">
      <alignment horizontal="right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15" fontId="9" fillId="0" borderId="1" xfId="0" applyNumberFormat="1" applyFont="1" applyBorder="1"/>
    <xf numFmtId="4" fontId="9" fillId="0" borderId="1" xfId="0" applyNumberFormat="1" applyFont="1" applyBorder="1"/>
    <xf numFmtId="0" fontId="0" fillId="0" borderId="0" xfId="0" applyFont="1"/>
    <xf numFmtId="0" fontId="0" fillId="0" borderId="0" xfId="0" applyFont="1" applyBorder="1"/>
    <xf numFmtId="0" fontId="4" fillId="0" borderId="0" xfId="0" applyFont="1" applyBorder="1" applyAlignment="1">
      <alignment horizontal="center"/>
    </xf>
    <xf numFmtId="2" fontId="0" fillId="0" borderId="1" xfId="0" applyNumberFormat="1" applyBorder="1"/>
    <xf numFmtId="0" fontId="0" fillId="0" borderId="0" xfId="0" applyBorder="1" applyAlignment="1">
      <alignment horizontal="center"/>
    </xf>
    <xf numFmtId="2" fontId="0" fillId="0" borderId="2" xfId="0" applyNumberFormat="1" applyBorder="1"/>
    <xf numFmtId="4" fontId="1" fillId="0" borderId="0" xfId="0" applyNumberFormat="1" applyFont="1"/>
    <xf numFmtId="0" fontId="1" fillId="0" borderId="1" xfId="0" applyFont="1" applyBorder="1" applyAlignment="1">
      <alignment wrapText="1"/>
    </xf>
    <xf numFmtId="2" fontId="0" fillId="0" borderId="2" xfId="0" applyNumberFormat="1" applyBorder="1" applyAlignment="1">
      <alignment horizontal="right"/>
    </xf>
    <xf numFmtId="0" fontId="3" fillId="0" borderId="0" xfId="0" applyFont="1" applyAlignment="1">
      <alignment wrapText="1"/>
    </xf>
    <xf numFmtId="0" fontId="1" fillId="0" borderId="2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Font="1" applyAlignment="1">
      <alignment vertical="top" wrapText="1"/>
    </xf>
    <xf numFmtId="0" fontId="0" fillId="0" borderId="1" xfId="0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workbookViewId="0">
      <selection activeCell="E17" sqref="E17"/>
    </sheetView>
  </sheetViews>
  <sheetFormatPr defaultRowHeight="15" x14ac:dyDescent="0.25"/>
  <cols>
    <col min="2" max="2" width="17.42578125" customWidth="1"/>
    <col min="3" max="3" width="24.7109375" style="45" customWidth="1"/>
    <col min="4" max="4" width="32.7109375" customWidth="1"/>
    <col min="5" max="5" width="10.140625" bestFit="1" customWidth="1"/>
    <col min="7" max="7" width="11.42578125" customWidth="1"/>
    <col min="8" max="8" width="12.7109375" customWidth="1"/>
    <col min="9" max="9" width="9.85546875" customWidth="1"/>
    <col min="10" max="10" width="12.7109375" customWidth="1"/>
    <col min="11" max="11" width="9.85546875" customWidth="1"/>
    <col min="12" max="12" width="18.140625" customWidth="1"/>
  </cols>
  <sheetData>
    <row r="1" spans="1:11" ht="15.6" customHeight="1" x14ac:dyDescent="0.25">
      <c r="A1" s="2"/>
      <c r="B1" s="48" t="s">
        <v>30</v>
      </c>
      <c r="C1" s="48"/>
      <c r="D1" s="48"/>
      <c r="E1" s="48"/>
      <c r="F1" s="48"/>
      <c r="G1" s="48"/>
      <c r="H1" s="3"/>
      <c r="I1" s="3"/>
      <c r="J1" s="3"/>
      <c r="K1" s="3"/>
    </row>
    <row r="2" spans="1:11" ht="15" customHeight="1" x14ac:dyDescent="0.25">
      <c r="A2" s="2"/>
      <c r="B2" s="4" t="s">
        <v>10</v>
      </c>
      <c r="C2" s="40"/>
      <c r="D2" s="3"/>
      <c r="E2" s="3"/>
      <c r="F2" s="3"/>
      <c r="G2" s="3"/>
      <c r="H2" s="3"/>
      <c r="I2" s="3"/>
      <c r="J2" s="3"/>
      <c r="K2" s="3"/>
    </row>
    <row r="3" spans="1:11" ht="30" x14ac:dyDescent="0.25">
      <c r="A3" s="5" t="s">
        <v>13</v>
      </c>
      <c r="B3" s="6" t="s">
        <v>11</v>
      </c>
      <c r="C3" s="6" t="s">
        <v>0</v>
      </c>
      <c r="D3" s="7" t="s">
        <v>1</v>
      </c>
      <c r="E3" s="7" t="s">
        <v>2</v>
      </c>
      <c r="F3" s="7" t="s">
        <v>3</v>
      </c>
      <c r="G3" s="7" t="s">
        <v>4</v>
      </c>
      <c r="H3" s="7" t="s">
        <v>5</v>
      </c>
      <c r="I3" s="7" t="s">
        <v>7</v>
      </c>
      <c r="J3" s="7" t="s">
        <v>6</v>
      </c>
      <c r="K3" s="7" t="s">
        <v>7</v>
      </c>
    </row>
    <row r="4" spans="1:11" s="19" customFormat="1" x14ac:dyDescent="0.25">
      <c r="A4" s="23">
        <v>120</v>
      </c>
      <c r="B4" s="24" t="s">
        <v>19</v>
      </c>
      <c r="C4" s="24" t="s">
        <v>23</v>
      </c>
      <c r="D4" s="24" t="s">
        <v>27</v>
      </c>
      <c r="E4" s="26">
        <v>234</v>
      </c>
      <c r="F4" s="26">
        <v>46.8</v>
      </c>
      <c r="G4" s="26">
        <f>E4+F4</f>
        <v>280.8</v>
      </c>
      <c r="H4" s="9"/>
      <c r="I4" s="9"/>
      <c r="J4" s="9"/>
      <c r="K4" s="9"/>
    </row>
    <row r="5" spans="1:11" ht="26.25" x14ac:dyDescent="0.25">
      <c r="A5" s="22">
        <v>121</v>
      </c>
      <c r="B5" s="20" t="s">
        <v>12</v>
      </c>
      <c r="C5" s="20" t="s">
        <v>24</v>
      </c>
      <c r="D5" s="20" t="s">
        <v>28</v>
      </c>
      <c r="E5" s="21">
        <v>319.2</v>
      </c>
      <c r="F5" s="21">
        <v>0</v>
      </c>
      <c r="G5" s="21">
        <f>E5+F5</f>
        <v>319.2</v>
      </c>
      <c r="H5" s="18"/>
      <c r="I5" s="18"/>
      <c r="J5" s="18"/>
      <c r="K5" s="18"/>
    </row>
    <row r="6" spans="1:11" s="1" customFormat="1" x14ac:dyDescent="0.25">
      <c r="A6" s="23">
        <v>122</v>
      </c>
      <c r="B6" s="20" t="s">
        <v>12</v>
      </c>
      <c r="C6" s="20" t="s">
        <v>25</v>
      </c>
      <c r="D6" s="20" t="s">
        <v>29</v>
      </c>
      <c r="E6" s="25">
        <v>69.06</v>
      </c>
      <c r="F6" s="25">
        <v>13.81</v>
      </c>
      <c r="G6" s="25">
        <f>E6+F6</f>
        <v>82.87</v>
      </c>
      <c r="H6" s="9"/>
      <c r="I6" s="9"/>
      <c r="J6" s="9"/>
      <c r="K6" s="9"/>
    </row>
    <row r="7" spans="1:11" s="1" customFormat="1" x14ac:dyDescent="0.25">
      <c r="A7" s="23">
        <v>123</v>
      </c>
      <c r="B7" s="20" t="s">
        <v>12</v>
      </c>
      <c r="C7" s="20" t="s">
        <v>25</v>
      </c>
      <c r="D7" s="20" t="s">
        <v>29</v>
      </c>
      <c r="E7" s="25">
        <v>25.23</v>
      </c>
      <c r="F7" s="25">
        <v>1.26</v>
      </c>
      <c r="G7" s="25">
        <f>E7+F7</f>
        <v>26.490000000000002</v>
      </c>
      <c r="H7" s="9"/>
      <c r="I7" s="9"/>
      <c r="J7" s="9"/>
      <c r="K7" s="9"/>
    </row>
    <row r="8" spans="1:11" s="1" customFormat="1" x14ac:dyDescent="0.25">
      <c r="A8" s="23">
        <v>124</v>
      </c>
      <c r="B8" s="20" t="s">
        <v>12</v>
      </c>
      <c r="C8" s="24" t="s">
        <v>31</v>
      </c>
      <c r="D8" s="24" t="s">
        <v>32</v>
      </c>
      <c r="E8" s="26">
        <v>230</v>
      </c>
      <c r="F8" s="26">
        <v>0</v>
      </c>
      <c r="G8" s="26">
        <f>E8+F8</f>
        <v>230</v>
      </c>
      <c r="H8" s="9"/>
      <c r="I8" s="9"/>
      <c r="J8" s="9"/>
      <c r="K8" s="9"/>
    </row>
    <row r="9" spans="1:11" s="1" customFormat="1" x14ac:dyDescent="0.25">
      <c r="A9" s="23">
        <v>125</v>
      </c>
      <c r="B9" s="24" t="s">
        <v>12</v>
      </c>
      <c r="C9" s="47" t="s">
        <v>33</v>
      </c>
      <c r="D9" s="47" t="s">
        <v>34</v>
      </c>
      <c r="E9" s="34">
        <v>596</v>
      </c>
      <c r="F9" s="34">
        <v>119.2</v>
      </c>
      <c r="G9" s="34">
        <f t="shared" ref="G9:G16" si="0">E9+F9</f>
        <v>715.2</v>
      </c>
      <c r="H9" s="9"/>
      <c r="I9" s="9"/>
      <c r="J9" s="9"/>
      <c r="K9" s="9"/>
    </row>
    <row r="10" spans="1:11" s="1" customFormat="1" x14ac:dyDescent="0.25">
      <c r="A10" s="23">
        <v>126</v>
      </c>
      <c r="B10" s="24" t="s">
        <v>12</v>
      </c>
      <c r="C10" s="24" t="s">
        <v>35</v>
      </c>
      <c r="D10" s="24" t="s">
        <v>36</v>
      </c>
      <c r="E10" s="36">
        <v>195</v>
      </c>
      <c r="F10" s="36">
        <v>0</v>
      </c>
      <c r="G10" s="39">
        <f t="shared" si="0"/>
        <v>195</v>
      </c>
      <c r="H10" s="9"/>
      <c r="I10" s="9"/>
      <c r="J10" s="9"/>
      <c r="K10" s="9"/>
    </row>
    <row r="11" spans="1:11" s="1" customFormat="1" x14ac:dyDescent="0.25">
      <c r="A11" s="23">
        <v>127</v>
      </c>
      <c r="B11" s="24" t="s">
        <v>12</v>
      </c>
      <c r="C11" s="24" t="s">
        <v>37</v>
      </c>
      <c r="D11" s="24" t="s">
        <v>38</v>
      </c>
      <c r="E11" s="26">
        <v>65.040000000000006</v>
      </c>
      <c r="F11" s="26">
        <v>12.99</v>
      </c>
      <c r="G11" s="25">
        <f t="shared" si="0"/>
        <v>78.03</v>
      </c>
      <c r="H11" s="9"/>
      <c r="I11" s="9"/>
      <c r="J11" s="9"/>
      <c r="K11" s="9"/>
    </row>
    <row r="12" spans="1:11" s="1" customFormat="1" x14ac:dyDescent="0.25">
      <c r="A12" s="23">
        <v>128</v>
      </c>
      <c r="B12" s="24" t="s">
        <v>12</v>
      </c>
      <c r="C12" s="24" t="s">
        <v>39</v>
      </c>
      <c r="D12" s="24" t="s">
        <v>40</v>
      </c>
      <c r="E12" s="36">
        <v>427.5</v>
      </c>
      <c r="F12" s="36">
        <v>85.5</v>
      </c>
      <c r="G12" s="36">
        <f t="shared" si="0"/>
        <v>513</v>
      </c>
      <c r="H12" s="9"/>
      <c r="I12" s="9"/>
      <c r="J12" s="9"/>
      <c r="K12" s="9"/>
    </row>
    <row r="13" spans="1:11" s="1" customFormat="1" ht="26.25" x14ac:dyDescent="0.25">
      <c r="A13" s="23">
        <v>129</v>
      </c>
      <c r="B13" s="24" t="s">
        <v>12</v>
      </c>
      <c r="C13" s="24" t="s">
        <v>41</v>
      </c>
      <c r="D13" s="24" t="s">
        <v>42</v>
      </c>
      <c r="E13" s="36">
        <v>353</v>
      </c>
      <c r="F13" s="36">
        <v>0</v>
      </c>
      <c r="G13" s="36">
        <f t="shared" si="0"/>
        <v>353</v>
      </c>
      <c r="H13" s="9"/>
      <c r="I13" s="9"/>
      <c r="J13" s="9"/>
      <c r="K13" s="9"/>
    </row>
    <row r="14" spans="1:11" s="1" customFormat="1" ht="26.25" x14ac:dyDescent="0.25">
      <c r="A14" s="23">
        <v>130</v>
      </c>
      <c r="B14" s="24" t="s">
        <v>12</v>
      </c>
      <c r="C14" s="24" t="s">
        <v>43</v>
      </c>
      <c r="D14" s="24" t="s">
        <v>44</v>
      </c>
      <c r="E14" s="36">
        <v>850</v>
      </c>
      <c r="F14" s="36">
        <v>170</v>
      </c>
      <c r="G14" s="36">
        <f t="shared" si="0"/>
        <v>1020</v>
      </c>
      <c r="H14" s="9"/>
      <c r="I14" s="9"/>
      <c r="J14" s="9"/>
      <c r="K14" s="9"/>
    </row>
    <row r="15" spans="1:11" s="1" customFormat="1" x14ac:dyDescent="0.25">
      <c r="A15" s="23">
        <v>137</v>
      </c>
      <c r="B15" s="24" t="s">
        <v>12</v>
      </c>
      <c r="C15" s="24" t="s">
        <v>49</v>
      </c>
      <c r="D15" s="24" t="s">
        <v>50</v>
      </c>
      <c r="E15" s="36">
        <v>863.39</v>
      </c>
      <c r="F15" s="36">
        <v>0</v>
      </c>
      <c r="G15" s="36">
        <f t="shared" si="0"/>
        <v>863.39</v>
      </c>
      <c r="H15" s="9"/>
      <c r="I15" s="9"/>
      <c r="J15" s="9"/>
      <c r="K15" s="9"/>
    </row>
    <row r="16" spans="1:11" s="1" customFormat="1" ht="26.25" x14ac:dyDescent="0.25">
      <c r="A16" s="23">
        <v>138</v>
      </c>
      <c r="B16" s="24" t="s">
        <v>12</v>
      </c>
      <c r="C16" s="24" t="s">
        <v>51</v>
      </c>
      <c r="D16" s="24" t="s">
        <v>52</v>
      </c>
      <c r="E16" s="36">
        <v>786.11</v>
      </c>
      <c r="F16" s="36">
        <v>0</v>
      </c>
      <c r="G16" s="36">
        <f t="shared" si="0"/>
        <v>786.11</v>
      </c>
      <c r="H16" s="9"/>
      <c r="I16" s="9"/>
      <c r="J16" s="9"/>
      <c r="K16" s="9"/>
    </row>
    <row r="17" spans="1:11" s="1" customFormat="1" ht="26.25" x14ac:dyDescent="0.25">
      <c r="A17" s="23" t="s">
        <v>48</v>
      </c>
      <c r="B17" s="24" t="s">
        <v>12</v>
      </c>
      <c r="C17" s="24" t="s">
        <v>21</v>
      </c>
      <c r="D17" s="24" t="s">
        <v>60</v>
      </c>
      <c r="E17" s="36"/>
      <c r="F17" s="36"/>
      <c r="G17" s="36">
        <f>SUM(G36:G41)</f>
        <v>3286.58</v>
      </c>
      <c r="H17" s="9"/>
      <c r="I17" s="9"/>
      <c r="J17" s="9"/>
      <c r="K17" s="9"/>
    </row>
    <row r="18" spans="1:11" s="1" customFormat="1" x14ac:dyDescent="0.25">
      <c r="A18" s="23">
        <v>139</v>
      </c>
      <c r="B18" s="24" t="s">
        <v>12</v>
      </c>
      <c r="C18" s="24" t="s">
        <v>53</v>
      </c>
      <c r="D18" s="24" t="s">
        <v>54</v>
      </c>
      <c r="E18" s="36">
        <v>348.54</v>
      </c>
      <c r="F18" s="36">
        <v>0</v>
      </c>
      <c r="G18" s="36">
        <f>E18+F18</f>
        <v>348.54</v>
      </c>
      <c r="H18" s="9"/>
      <c r="I18" s="9"/>
      <c r="J18" s="9"/>
      <c r="K18" s="9"/>
    </row>
    <row r="19" spans="1:11" s="1" customFormat="1" x14ac:dyDescent="0.25">
      <c r="A19" s="23">
        <v>140</v>
      </c>
      <c r="B19" s="24" t="s">
        <v>55</v>
      </c>
      <c r="C19" s="24" t="s">
        <v>56</v>
      </c>
      <c r="D19" s="24" t="s">
        <v>57</v>
      </c>
      <c r="E19" s="36">
        <v>57.7</v>
      </c>
      <c r="F19" s="36">
        <v>11.54</v>
      </c>
      <c r="G19" s="36">
        <f>E19+F19</f>
        <v>69.240000000000009</v>
      </c>
      <c r="H19" s="9"/>
      <c r="I19" s="9"/>
      <c r="J19" s="9"/>
      <c r="K19" s="9"/>
    </row>
    <row r="20" spans="1:11" s="1" customFormat="1" x14ac:dyDescent="0.25">
      <c r="A20" s="23">
        <v>141</v>
      </c>
      <c r="B20" s="24" t="s">
        <v>12</v>
      </c>
      <c r="C20" s="24" t="s">
        <v>58</v>
      </c>
      <c r="D20" s="24" t="s">
        <v>59</v>
      </c>
      <c r="E20" s="36">
        <v>6250</v>
      </c>
      <c r="F20" s="36">
        <v>0</v>
      </c>
      <c r="G20" s="36">
        <f>E20+F20</f>
        <v>6250</v>
      </c>
      <c r="H20" s="9"/>
      <c r="I20" s="9"/>
      <c r="J20" s="9"/>
      <c r="K20" s="9"/>
    </row>
    <row r="21" spans="1:11" s="1" customFormat="1" x14ac:dyDescent="0.25">
      <c r="A21" s="23"/>
      <c r="B21" s="24"/>
      <c r="C21" s="24"/>
      <c r="D21" s="24"/>
      <c r="E21" s="36"/>
      <c r="F21" s="36"/>
      <c r="G21" s="36">
        <f>E21+F21</f>
        <v>0</v>
      </c>
      <c r="H21" s="9"/>
      <c r="I21" s="9"/>
      <c r="J21" s="9"/>
      <c r="K21" s="9"/>
    </row>
    <row r="22" spans="1:11" s="1" customFormat="1" x14ac:dyDescent="0.25">
      <c r="A22" s="8"/>
      <c r="B22" s="10" t="s">
        <v>8</v>
      </c>
      <c r="C22" s="41"/>
      <c r="D22" s="11"/>
      <c r="E22" s="12"/>
      <c r="F22" s="12"/>
      <c r="G22" s="12"/>
      <c r="H22" s="9"/>
      <c r="I22" s="9"/>
      <c r="J22" s="9"/>
      <c r="K22" s="9"/>
    </row>
    <row r="23" spans="1:11" s="1" customFormat="1" x14ac:dyDescent="0.25">
      <c r="A23" s="8"/>
      <c r="B23" s="8" t="s">
        <v>0</v>
      </c>
      <c r="C23" s="38" t="s">
        <v>1</v>
      </c>
      <c r="D23" s="8" t="s">
        <v>9</v>
      </c>
      <c r="E23" s="13" t="s">
        <v>2</v>
      </c>
      <c r="F23" s="13" t="s">
        <v>3</v>
      </c>
      <c r="G23" s="13" t="s">
        <v>4</v>
      </c>
      <c r="H23" s="9"/>
      <c r="I23" s="9"/>
      <c r="J23" s="9"/>
      <c r="K23" s="9"/>
    </row>
    <row r="24" spans="1:11" s="1" customFormat="1" x14ac:dyDescent="0.25">
      <c r="A24" s="8"/>
      <c r="B24" s="8" t="s">
        <v>45</v>
      </c>
      <c r="C24" s="38" t="s">
        <v>46</v>
      </c>
      <c r="D24" s="8" t="s">
        <v>47</v>
      </c>
      <c r="E24" s="13">
        <v>51.29</v>
      </c>
      <c r="F24" s="13">
        <v>10.26</v>
      </c>
      <c r="G24" s="13">
        <f>E24+F24</f>
        <v>61.55</v>
      </c>
      <c r="H24" s="9"/>
      <c r="I24" s="9"/>
      <c r="J24" s="9"/>
      <c r="K24" s="9"/>
    </row>
    <row r="25" spans="1:11" s="1" customFormat="1" x14ac:dyDescent="0.25">
      <c r="A25" s="8"/>
      <c r="B25" s="8"/>
      <c r="C25" s="38"/>
      <c r="D25" s="8"/>
      <c r="E25" s="13"/>
      <c r="F25" s="13"/>
      <c r="G25" s="13">
        <f>E25+F25</f>
        <v>0</v>
      </c>
      <c r="H25" s="9"/>
      <c r="I25" s="9"/>
      <c r="J25" s="9"/>
      <c r="K25" s="9"/>
    </row>
    <row r="26" spans="1:11" s="1" customFormat="1" x14ac:dyDescent="0.25">
      <c r="A26" s="8"/>
      <c r="B26" s="8"/>
      <c r="C26" s="38"/>
      <c r="D26" s="8"/>
      <c r="E26" s="13"/>
      <c r="F26" s="13"/>
      <c r="G26" s="13">
        <f>E26+F26</f>
        <v>0</v>
      </c>
      <c r="H26" s="9"/>
      <c r="I26" s="9"/>
      <c r="J26" s="9"/>
      <c r="K26" s="9"/>
    </row>
    <row r="27" spans="1:11" s="1" customFormat="1" x14ac:dyDescent="0.25">
      <c r="A27" s="23"/>
      <c r="B27" s="27"/>
      <c r="C27" s="28"/>
      <c r="D27" s="29"/>
      <c r="E27" s="30"/>
      <c r="F27" s="30"/>
      <c r="G27" s="30">
        <f>E27+F27</f>
        <v>0</v>
      </c>
      <c r="H27" s="9"/>
      <c r="I27" s="9"/>
      <c r="J27" s="9"/>
      <c r="K27" s="9"/>
    </row>
    <row r="28" spans="1:11" s="1" customFormat="1" x14ac:dyDescent="0.25">
      <c r="A28" s="2"/>
      <c r="B28" s="14"/>
      <c r="C28" s="42"/>
      <c r="D28" s="2"/>
      <c r="E28" s="2"/>
      <c r="F28" s="2"/>
      <c r="G28" s="37"/>
      <c r="H28" s="33"/>
      <c r="I28" s="33"/>
      <c r="J28" s="33"/>
      <c r="K28" s="33"/>
    </row>
    <row r="29" spans="1:11" s="1" customFormat="1" x14ac:dyDescent="0.25">
      <c r="A29" s="2"/>
      <c r="C29" s="15" t="s">
        <v>14</v>
      </c>
      <c r="D29" s="42"/>
      <c r="E29" s="2"/>
      <c r="F29" s="2"/>
      <c r="G29" s="2"/>
      <c r="H29" s="33"/>
      <c r="I29" s="33"/>
      <c r="J29" s="33"/>
      <c r="K29" s="33"/>
    </row>
    <row r="30" spans="1:11" s="1" customFormat="1" ht="60" x14ac:dyDescent="0.25">
      <c r="A30" s="31"/>
      <c r="C30" s="16">
        <v>1</v>
      </c>
      <c r="D30" s="43" t="s">
        <v>17</v>
      </c>
      <c r="E30" s="32"/>
      <c r="F30" s="32"/>
      <c r="G30" s="32"/>
      <c r="H30" s="14"/>
      <c r="I30" s="14"/>
      <c r="J30" s="14"/>
      <c r="K30" s="14"/>
    </row>
    <row r="31" spans="1:11" s="1" customFormat="1" ht="30" x14ac:dyDescent="0.25">
      <c r="A31" s="31"/>
      <c r="C31" s="17">
        <v>2</v>
      </c>
      <c r="D31" s="43" t="s">
        <v>18</v>
      </c>
      <c r="E31" s="31"/>
      <c r="F31" s="31"/>
      <c r="G31" s="31"/>
      <c r="H31" s="14"/>
      <c r="I31" s="14"/>
      <c r="J31" s="14"/>
      <c r="K31" s="14"/>
    </row>
    <row r="32" spans="1:11" ht="32.25" customHeight="1" x14ac:dyDescent="0.25">
      <c r="A32" s="31"/>
      <c r="C32" s="35">
        <v>3</v>
      </c>
      <c r="D32" s="46" t="s">
        <v>26</v>
      </c>
      <c r="E32" s="31"/>
      <c r="F32" s="31"/>
      <c r="G32" s="31"/>
    </row>
    <row r="33" spans="1:11" ht="16.5" customHeight="1" x14ac:dyDescent="0.25">
      <c r="A33" s="31"/>
      <c r="B33" s="35"/>
      <c r="C33" s="43"/>
      <c r="D33" s="31"/>
      <c r="E33" s="31"/>
      <c r="F33" s="31"/>
      <c r="G33" s="31"/>
    </row>
    <row r="34" spans="1:11" ht="16.5" customHeight="1" x14ac:dyDescent="0.25">
      <c r="A34" s="31"/>
      <c r="B34" s="35"/>
      <c r="C34" s="43"/>
      <c r="D34" s="31"/>
      <c r="E34" s="31"/>
      <c r="F34" s="31"/>
      <c r="G34" s="31"/>
    </row>
    <row r="35" spans="1:11" x14ac:dyDescent="0.25">
      <c r="A35" s="15" t="s">
        <v>16</v>
      </c>
      <c r="B35" s="1"/>
      <c r="C35" s="44"/>
      <c r="D35" s="1"/>
      <c r="E35" s="1"/>
      <c r="F35" s="1"/>
      <c r="G35" s="1"/>
    </row>
    <row r="36" spans="1:11" hidden="1" x14ac:dyDescent="0.25">
      <c r="A36" s="23">
        <v>131</v>
      </c>
      <c r="B36" s="20" t="s">
        <v>12</v>
      </c>
      <c r="C36" s="20" t="s">
        <v>20</v>
      </c>
      <c r="D36" s="20" t="s">
        <v>22</v>
      </c>
      <c r="E36" s="25">
        <v>410.49</v>
      </c>
      <c r="F36" s="25">
        <v>0</v>
      </c>
      <c r="G36" s="25">
        <f t="shared" ref="G36:G41" si="1">E36+F36</f>
        <v>410.49</v>
      </c>
      <c r="H36" s="47"/>
      <c r="I36" s="47"/>
      <c r="J36" s="47"/>
      <c r="K36" s="47"/>
    </row>
    <row r="37" spans="1:11" hidden="1" x14ac:dyDescent="0.25">
      <c r="A37" s="23">
        <v>132</v>
      </c>
      <c r="B37" s="24" t="s">
        <v>12</v>
      </c>
      <c r="C37" s="24" t="s">
        <v>20</v>
      </c>
      <c r="D37" s="20" t="s">
        <v>22</v>
      </c>
      <c r="E37" s="26">
        <v>1676.79</v>
      </c>
      <c r="F37" s="26">
        <v>0</v>
      </c>
      <c r="G37" s="26">
        <f t="shared" si="1"/>
        <v>1676.79</v>
      </c>
      <c r="H37" s="47"/>
      <c r="I37" s="47"/>
      <c r="J37" s="47"/>
      <c r="K37" s="47"/>
    </row>
    <row r="38" spans="1:11" hidden="1" x14ac:dyDescent="0.25">
      <c r="A38" s="23">
        <v>133</v>
      </c>
      <c r="B38" s="24" t="s">
        <v>12</v>
      </c>
      <c r="C38" s="24" t="s">
        <v>20</v>
      </c>
      <c r="D38" s="20" t="s">
        <v>22</v>
      </c>
      <c r="E38" s="26">
        <v>307.97000000000003</v>
      </c>
      <c r="F38" s="26">
        <v>0</v>
      </c>
      <c r="G38" s="26">
        <f t="shared" si="1"/>
        <v>307.97000000000003</v>
      </c>
      <c r="H38" s="47" t="s">
        <v>15</v>
      </c>
      <c r="I38" s="47"/>
      <c r="J38" s="47"/>
      <c r="K38" s="47"/>
    </row>
    <row r="39" spans="1:11" hidden="1" x14ac:dyDescent="0.25">
      <c r="A39" s="23">
        <v>134</v>
      </c>
      <c r="B39" s="24" t="s">
        <v>12</v>
      </c>
      <c r="C39" s="24" t="s">
        <v>20</v>
      </c>
      <c r="D39" s="20" t="s">
        <v>22</v>
      </c>
      <c r="E39" s="26">
        <v>185.38</v>
      </c>
      <c r="F39" s="26">
        <v>0</v>
      </c>
      <c r="G39" s="26">
        <f t="shared" si="1"/>
        <v>185.38</v>
      </c>
      <c r="H39" s="47"/>
      <c r="I39" s="47"/>
      <c r="J39" s="47"/>
      <c r="K39" s="47"/>
    </row>
    <row r="40" spans="1:11" hidden="1" x14ac:dyDescent="0.25">
      <c r="A40" s="23">
        <v>135</v>
      </c>
      <c r="B40" s="24" t="s">
        <v>12</v>
      </c>
      <c r="C40" s="24" t="s">
        <v>20</v>
      </c>
      <c r="D40" s="20" t="s">
        <v>22</v>
      </c>
      <c r="E40" s="26">
        <v>453.95</v>
      </c>
      <c r="F40" s="26">
        <v>0</v>
      </c>
      <c r="G40" s="26">
        <f t="shared" si="1"/>
        <v>453.95</v>
      </c>
      <c r="H40" s="47"/>
      <c r="I40" s="47"/>
      <c r="J40" s="47"/>
      <c r="K40" s="47"/>
    </row>
    <row r="41" spans="1:11" hidden="1" x14ac:dyDescent="0.25">
      <c r="A41" s="23">
        <v>136</v>
      </c>
      <c r="B41" s="24" t="s">
        <v>12</v>
      </c>
      <c r="C41" s="24" t="s">
        <v>20</v>
      </c>
      <c r="D41" s="20" t="s">
        <v>22</v>
      </c>
      <c r="E41" s="26">
        <v>252</v>
      </c>
      <c r="F41" s="26">
        <v>0</v>
      </c>
      <c r="G41" s="26">
        <f t="shared" si="1"/>
        <v>252</v>
      </c>
      <c r="H41" s="47"/>
      <c r="I41" s="47"/>
      <c r="J41" s="47"/>
      <c r="K41" s="47"/>
    </row>
    <row r="42" spans="1:11" x14ac:dyDescent="0.25">
      <c r="C42" s="44"/>
      <c r="D42" s="1"/>
      <c r="E42" s="1"/>
      <c r="F42" s="1"/>
      <c r="G42" s="1"/>
    </row>
  </sheetData>
  <mergeCells count="1">
    <mergeCell ref="B1:G1"/>
  </mergeCells>
  <pageMargins left="0.39" right="0.41" top="0.74803149606299213" bottom="0.74803149606299213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7" sqref="C26:C27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Clerk</dc:creator>
  <cp:lastModifiedBy>Clerk</cp:lastModifiedBy>
  <cp:lastPrinted>2018-08-31T10:54:49Z</cp:lastPrinted>
  <dcterms:created xsi:type="dcterms:W3CDTF">2012-08-07T08:43:13Z</dcterms:created>
  <dcterms:modified xsi:type="dcterms:W3CDTF">2018-08-31T11:30:32Z</dcterms:modified>
</cp:coreProperties>
</file>